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iizaka1\Desktop\"/>
    </mc:Choice>
  </mc:AlternateContent>
  <xr:revisionPtr revIDLastSave="0" documentId="13_ncr:1_{B3DE492A-AF13-4FE1-93EB-34DAA24FEAA4}" xr6:coauthVersionLast="45" xr6:coauthVersionMax="45" xr10:uidLastSave="{00000000-0000-0000-0000-000000000000}"/>
  <bookViews>
    <workbookView xWindow="-120" yWindow="-120" windowWidth="29040" windowHeight="15840" xr2:uid="{83A2FF54-9ED1-45E6-8A44-38D849F7316C}"/>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E18" i="1" s="1"/>
  <c r="D17" i="1"/>
  <c r="E17" i="1" s="1"/>
  <c r="D16" i="1"/>
  <c r="E16" i="1" s="1"/>
  <c r="F16" i="1" l="1"/>
  <c r="F17" i="1"/>
  <c r="F18" i="1"/>
  <c r="B12" i="1"/>
  <c r="C18" i="1" l="1"/>
  <c r="C17" i="1"/>
  <c r="C16" i="1"/>
  <c r="C15" i="1"/>
  <c r="C14" i="1"/>
  <c r="C13" i="1"/>
  <c r="C12" i="1"/>
  <c r="D12" i="1" s="1"/>
  <c r="E12" i="1" s="1"/>
  <c r="B18" i="1"/>
  <c r="B17" i="1"/>
  <c r="B16" i="1"/>
  <c r="B15" i="1"/>
  <c r="B14" i="1"/>
  <c r="B13" i="1"/>
  <c r="C8" i="1"/>
  <c r="D8" i="1"/>
  <c r="E8" i="1"/>
  <c r="F8" i="1"/>
  <c r="G8" i="1"/>
  <c r="H8" i="1"/>
  <c r="I8" i="1"/>
  <c r="J8" i="1"/>
  <c r="B8" i="1"/>
  <c r="F12" i="1" l="1"/>
  <c r="D15" i="1"/>
  <c r="E15" i="1" s="1"/>
  <c r="D14" i="1"/>
  <c r="E14" i="1" s="1"/>
  <c r="D13" i="1"/>
  <c r="E13" i="1" s="1"/>
  <c r="F13" i="1" l="1"/>
  <c r="F15" i="1"/>
  <c r="F14" i="1"/>
</calcChain>
</file>

<file path=xl/sharedStrings.xml><?xml version="1.0" encoding="utf-8"?>
<sst xmlns="http://schemas.openxmlformats.org/spreadsheetml/2006/main" count="37" uniqueCount="35">
  <si>
    <t>2月</t>
    <rPh sb="1" eb="2">
      <t>ガツ</t>
    </rPh>
    <phoneticPr fontId="2"/>
  </si>
  <si>
    <t>3月</t>
  </si>
  <si>
    <t>4月</t>
  </si>
  <si>
    <t>5月</t>
  </si>
  <si>
    <t>6月</t>
  </si>
  <si>
    <t>7月</t>
  </si>
  <si>
    <t>8月</t>
  </si>
  <si>
    <t>9月</t>
  </si>
  <si>
    <t>10月</t>
  </si>
  <si>
    <t>令和2年</t>
    <rPh sb="0" eb="2">
      <t>レイワ</t>
    </rPh>
    <rPh sb="3" eb="4">
      <t>ネン</t>
    </rPh>
    <phoneticPr fontId="2"/>
  </si>
  <si>
    <t>令和元年</t>
    <rPh sb="0" eb="2">
      <t>レイワ</t>
    </rPh>
    <rPh sb="2" eb="4">
      <t>ガンネン</t>
    </rPh>
    <phoneticPr fontId="2"/>
  </si>
  <si>
    <t>令和２年</t>
    <rPh sb="0" eb="2">
      <t>レイワ</t>
    </rPh>
    <rPh sb="3" eb="4">
      <t>ネン</t>
    </rPh>
    <phoneticPr fontId="2"/>
  </si>
  <si>
    <t>売上額入力</t>
    <rPh sb="0" eb="2">
      <t>ウリアゲ</t>
    </rPh>
    <rPh sb="2" eb="3">
      <t>ガク</t>
    </rPh>
    <rPh sb="3" eb="5">
      <t>ニュウリョク</t>
    </rPh>
    <phoneticPr fontId="2"/>
  </si>
  <si>
    <t>2月～4月</t>
    <rPh sb="1" eb="2">
      <t>ガツ</t>
    </rPh>
    <rPh sb="4" eb="5">
      <t>ガツ</t>
    </rPh>
    <phoneticPr fontId="2"/>
  </si>
  <si>
    <t>3月～5月</t>
    <rPh sb="1" eb="2">
      <t>ガツ</t>
    </rPh>
    <rPh sb="4" eb="5">
      <t>ガツ</t>
    </rPh>
    <phoneticPr fontId="2"/>
  </si>
  <si>
    <t>4月～6月</t>
    <rPh sb="1" eb="2">
      <t>ガツ</t>
    </rPh>
    <rPh sb="4" eb="5">
      <t>ガツ</t>
    </rPh>
    <phoneticPr fontId="2"/>
  </si>
  <si>
    <t>5月～7月</t>
    <rPh sb="1" eb="2">
      <t>ガツ</t>
    </rPh>
    <rPh sb="4" eb="5">
      <t>ガツ</t>
    </rPh>
    <phoneticPr fontId="2"/>
  </si>
  <si>
    <t>6月～8月</t>
    <rPh sb="1" eb="2">
      <t>ガツ</t>
    </rPh>
    <rPh sb="4" eb="5">
      <t>ガツ</t>
    </rPh>
    <phoneticPr fontId="2"/>
  </si>
  <si>
    <t>7月～9月</t>
    <rPh sb="1" eb="2">
      <t>ガツ</t>
    </rPh>
    <rPh sb="4" eb="5">
      <t>ガツ</t>
    </rPh>
    <phoneticPr fontId="2"/>
  </si>
  <si>
    <t>8月～10月</t>
    <rPh sb="1" eb="2">
      <t>ガツ</t>
    </rPh>
    <rPh sb="5" eb="6">
      <t>ガツ</t>
    </rPh>
    <phoneticPr fontId="2"/>
  </si>
  <si>
    <t>令和元年</t>
    <rPh sb="0" eb="2">
      <t>レイワ</t>
    </rPh>
    <rPh sb="2" eb="3">
      <t>ガン</t>
    </rPh>
    <rPh sb="3" eb="4">
      <t>ネン</t>
    </rPh>
    <phoneticPr fontId="2"/>
  </si>
  <si>
    <t>事業収入割合</t>
    <rPh sb="0" eb="2">
      <t>ジギョウ</t>
    </rPh>
    <rPh sb="2" eb="4">
      <t>シュウニュウ</t>
    </rPh>
    <rPh sb="4" eb="6">
      <t>ワリアイ</t>
    </rPh>
    <phoneticPr fontId="2"/>
  </si>
  <si>
    <t>判定</t>
    <rPh sb="0" eb="2">
      <t>ハンテイ</t>
    </rPh>
    <phoneticPr fontId="2"/>
  </si>
  <si>
    <t>新型コロナウイルス感染症に係る固定資産税及び都市計画税の課税標準の特例措置に関する判定シート</t>
    <rPh sb="0" eb="2">
      <t>シンガタ</t>
    </rPh>
    <rPh sb="9" eb="12">
      <t>カンセンショウ</t>
    </rPh>
    <rPh sb="13" eb="14">
      <t>カカ</t>
    </rPh>
    <rPh sb="15" eb="17">
      <t>コテイ</t>
    </rPh>
    <rPh sb="17" eb="20">
      <t>シサンゼイ</t>
    </rPh>
    <rPh sb="20" eb="21">
      <t>オヨ</t>
    </rPh>
    <rPh sb="22" eb="24">
      <t>トシ</t>
    </rPh>
    <rPh sb="24" eb="26">
      <t>ケイカク</t>
    </rPh>
    <rPh sb="26" eb="27">
      <t>ゼイ</t>
    </rPh>
    <rPh sb="28" eb="30">
      <t>カゼイ</t>
    </rPh>
    <rPh sb="30" eb="32">
      <t>ヒョウジュン</t>
    </rPh>
    <rPh sb="33" eb="35">
      <t>トクレイ</t>
    </rPh>
    <rPh sb="35" eb="37">
      <t>ソチ</t>
    </rPh>
    <rPh sb="38" eb="39">
      <t>カン</t>
    </rPh>
    <rPh sb="41" eb="43">
      <t>ハンテイ</t>
    </rPh>
    <phoneticPr fontId="2"/>
  </si>
  <si>
    <t>事業所名</t>
    <rPh sb="0" eb="3">
      <t>ジギョウショ</t>
    </rPh>
    <rPh sb="3" eb="4">
      <t>メイ</t>
    </rPh>
    <phoneticPr fontId="2"/>
  </si>
  <si>
    <t>【単位：円】</t>
    <rPh sb="1" eb="3">
      <t>タンイ</t>
    </rPh>
    <rPh sb="4" eb="5">
      <t>エン</t>
    </rPh>
    <phoneticPr fontId="2"/>
  </si>
  <si>
    <t>②　判定欄</t>
    <rPh sb="2" eb="4">
      <t>ハンテイ</t>
    </rPh>
    <rPh sb="4" eb="5">
      <t>ラン</t>
    </rPh>
    <phoneticPr fontId="2"/>
  </si>
  <si>
    <r>
      <t>①　月別売上額入力欄</t>
    </r>
    <r>
      <rPr>
        <sz val="11"/>
        <color theme="1"/>
        <rFont val="ＭＳ 明朝"/>
        <family val="1"/>
        <charset val="128"/>
      </rPr>
      <t>（</t>
    </r>
    <r>
      <rPr>
        <sz val="11"/>
        <color rgb="FFFF0000"/>
        <rFont val="ＭＳ 明朝"/>
        <family val="1"/>
        <charset val="128"/>
      </rPr>
      <t>色付きセルのみ入力</t>
    </r>
    <r>
      <rPr>
        <sz val="11"/>
        <color theme="1"/>
        <rFont val="ＭＳ 明朝"/>
        <family val="1"/>
        <charset val="128"/>
      </rPr>
      <t>）　</t>
    </r>
    <rPh sb="2" eb="4">
      <t>ツキベツ</t>
    </rPh>
    <rPh sb="4" eb="6">
      <t>ウリアゲ</t>
    </rPh>
    <rPh sb="6" eb="7">
      <t>ガク</t>
    </rPh>
    <rPh sb="7" eb="9">
      <t>ニュウリョク</t>
    </rPh>
    <rPh sb="9" eb="10">
      <t>ラン</t>
    </rPh>
    <rPh sb="11" eb="13">
      <t>イロツ</t>
    </rPh>
    <rPh sb="18" eb="20">
      <t>ニュウリョク</t>
    </rPh>
    <phoneticPr fontId="2"/>
  </si>
  <si>
    <t>減少率</t>
    <rPh sb="0" eb="3">
      <t>ゲンショウリツ</t>
    </rPh>
    <phoneticPr fontId="2"/>
  </si>
  <si>
    <t>全額対象</t>
    <rPh sb="0" eb="2">
      <t>ゼンガク</t>
    </rPh>
    <rPh sb="2" eb="4">
      <t>タイショウ</t>
    </rPh>
    <phoneticPr fontId="2"/>
  </si>
  <si>
    <t xml:space="preserve"> 50％以上</t>
  </si>
  <si>
    <t>区分</t>
    <rPh sb="0" eb="2">
      <t>クブン</t>
    </rPh>
    <phoneticPr fontId="2"/>
  </si>
  <si>
    <t>30％以上 50％未満</t>
    <rPh sb="3" eb="5">
      <t>イジョウ</t>
    </rPh>
    <rPh sb="9" eb="11">
      <t>ミマン</t>
    </rPh>
    <phoneticPr fontId="2"/>
  </si>
  <si>
    <t>1/2対象</t>
    <rPh sb="3" eb="5">
      <t>タイショウ</t>
    </rPh>
    <phoneticPr fontId="2"/>
  </si>
  <si>
    <t>【参考資料】</t>
    <rPh sb="1" eb="3">
      <t>サンコウ</t>
    </rPh>
    <rPh sb="3" eb="5">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</si>
</sst>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8"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4"/>
      <color theme="1"/>
      <name val="ＭＳ 明朝"/>
      <family val="1"/>
      <charset val="128"/>
    </font>
    <font>
      <sz val="12"/>
      <color theme="1"/>
      <name val="ＭＳ ゴシック"/>
      <family val="3"/>
      <charset val="128"/>
    </font>
    <font>
      <sz val="14"/>
      <color theme="1"/>
      <name val="ＭＳ ゴシック"/>
      <family val="3"/>
      <charset val="128"/>
    </font>
    <font>
      <sz val="11"/>
      <color rgb="FFFF0000"/>
      <name val="ＭＳ 明朝"/>
      <family val="1"/>
      <charset val="128"/>
    </font>
    <font>
      <sz val="10"/>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5999938962981048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medium">
        <color indexed="64"/>
      </bottom>
      <diagonal/>
    </border>
    <border diagonalDown="1">
      <left style="medium">
        <color indexed="64"/>
      </left>
      <right style="thin">
        <color auto="1"/>
      </right>
      <top style="medium">
        <color indexed="64"/>
      </top>
      <bottom style="medium">
        <color indexed="64"/>
      </bottom>
      <diagonal style="thin">
        <color auto="1"/>
      </diagonal>
    </border>
  </borders>
  <cellStyleXfs count="1">
    <xf numFmtId="0" fontId="0" fillId="0" borderId="0">
      <alignment vertical="center"/>
    </xf>
  </cellStyleXfs>
  <cellXfs count="49">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176" fontId="1" fillId="0" borderId="0" xfId="0" applyNumberFormat="1" applyFont="1">
      <alignment vertical="center"/>
    </xf>
    <xf numFmtId="9" fontId="1" fillId="0" borderId="0" xfId="0" applyNumberFormat="1" applyFont="1">
      <alignment vertical="center"/>
    </xf>
    <xf numFmtId="177" fontId="1" fillId="0" borderId="1" xfId="0" applyNumberFormat="1" applyFont="1" applyBorder="1">
      <alignment vertical="center"/>
    </xf>
    <xf numFmtId="9" fontId="1" fillId="0" borderId="1" xfId="0" applyNumberFormat="1" applyFont="1" applyBorder="1">
      <alignment vertical="center"/>
    </xf>
    <xf numFmtId="0" fontId="1" fillId="0" borderId="0" xfId="0" applyFont="1" applyBorder="1">
      <alignment vertical="center"/>
    </xf>
    <xf numFmtId="176" fontId="4" fillId="0" borderId="0" xfId="0" applyNumberFormat="1" applyFont="1" applyBorder="1">
      <alignment vertical="center"/>
    </xf>
    <xf numFmtId="0" fontId="5"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4" xfId="0" applyFont="1" applyFill="1" applyBorder="1" applyAlignment="1">
      <alignment horizontal="center" vertical="center"/>
    </xf>
    <xf numFmtId="0" fontId="3"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xf>
    <xf numFmtId="176" fontId="4" fillId="0" borderId="2" xfId="0" applyNumberFormat="1" applyFont="1" applyBorder="1">
      <alignment vertical="center"/>
    </xf>
    <xf numFmtId="0" fontId="3" fillId="0" borderId="15" xfId="0" applyFont="1" applyBorder="1" applyAlignment="1">
      <alignment horizontal="right" vertical="center"/>
    </xf>
    <xf numFmtId="0" fontId="3" fillId="0" borderId="7" xfId="0" applyFont="1" applyBorder="1" applyAlignment="1">
      <alignment horizontal="right" vertical="center"/>
    </xf>
    <xf numFmtId="177" fontId="1" fillId="3" borderId="17" xfId="0" applyNumberFormat="1" applyFont="1" applyFill="1" applyBorder="1">
      <alignment vertical="center"/>
    </xf>
    <xf numFmtId="177" fontId="1" fillId="3" borderId="8" xfId="0" applyNumberFormat="1" applyFont="1" applyFill="1" applyBorder="1">
      <alignment vertical="center"/>
    </xf>
    <xf numFmtId="0" fontId="3" fillId="0" borderId="5" xfId="0" applyFont="1" applyBorder="1" applyAlignment="1">
      <alignment horizontal="right" vertical="center"/>
    </xf>
    <xf numFmtId="177" fontId="1" fillId="2" borderId="2" xfId="0" applyNumberFormat="1" applyFont="1" applyFill="1" applyBorder="1">
      <alignment vertical="center"/>
    </xf>
    <xf numFmtId="177" fontId="1" fillId="2" borderId="6" xfId="0" applyNumberFormat="1" applyFont="1" applyFill="1" applyBorder="1">
      <alignment vertical="center"/>
    </xf>
    <xf numFmtId="0" fontId="3" fillId="0" borderId="18"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1" fillId="4" borderId="18" xfId="0" applyFont="1" applyFill="1" applyBorder="1" applyAlignment="1">
      <alignment horizontal="center" vertical="center"/>
    </xf>
    <xf numFmtId="0" fontId="1" fillId="4" borderId="4" xfId="0" applyFont="1" applyFill="1" applyBorder="1" applyAlignment="1">
      <alignment horizontal="center" vertical="center"/>
    </xf>
    <xf numFmtId="0" fontId="1" fillId="0" borderId="16" xfId="0" applyFont="1" applyBorder="1" applyAlignment="1">
      <alignment horizontal="center" vertical="center"/>
    </xf>
    <xf numFmtId="177" fontId="1" fillId="0" borderId="17" xfId="0" applyNumberFormat="1" applyFont="1" applyBorder="1">
      <alignment vertical="center"/>
    </xf>
    <xf numFmtId="9" fontId="1" fillId="0" borderId="17" xfId="0" applyNumberFormat="1" applyFont="1" applyBorder="1">
      <alignment vertical="center"/>
    </xf>
    <xf numFmtId="177" fontId="1" fillId="0" borderId="2" xfId="0" applyNumberFormat="1" applyFont="1" applyBorder="1">
      <alignment vertical="center"/>
    </xf>
    <xf numFmtId="9" fontId="1" fillId="0" borderId="2" xfId="0" applyNumberFormat="1" applyFont="1" applyBorder="1">
      <alignment vertical="center"/>
    </xf>
    <xf numFmtId="0" fontId="1" fillId="0" borderId="19" xfId="0" applyFont="1" applyBorder="1">
      <alignment vertical="center"/>
    </xf>
    <xf numFmtId="0" fontId="1" fillId="5" borderId="18" xfId="0" applyFont="1" applyFill="1" applyBorder="1" applyAlignment="1">
      <alignment horizontal="center" vertical="center"/>
    </xf>
    <xf numFmtId="0" fontId="6" fillId="5" borderId="18" xfId="0" applyFont="1" applyFill="1" applyBorder="1" applyAlignment="1">
      <alignment horizontal="center" vertical="center"/>
    </xf>
    <xf numFmtId="9" fontId="6" fillId="0" borderId="2" xfId="0" applyNumberFormat="1" applyFont="1" applyBorder="1">
      <alignment vertical="center"/>
    </xf>
    <xf numFmtId="9" fontId="6" fillId="0" borderId="1" xfId="0" applyNumberFormat="1" applyFont="1" applyBorder="1">
      <alignment vertical="center"/>
    </xf>
    <xf numFmtId="9" fontId="6" fillId="0" borderId="17" xfId="0" applyNumberFormat="1" applyFont="1" applyBorder="1">
      <alignment vertical="center"/>
    </xf>
    <xf numFmtId="176" fontId="7" fillId="0" borderId="0" xfId="0" applyNumberFormat="1" applyFont="1">
      <alignment vertical="center"/>
    </xf>
  </cellXfs>
  <cellStyles count="1">
    <cellStyle name="標準" xfId="0" builtinId="0"/>
  </cellStyles>
  <dxfs count="5">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D42FA-292F-4A55-BDDF-60857A069902}">
  <dimension ref="A1:J19"/>
  <sheetViews>
    <sheetView tabSelected="1" workbookViewId="0">
      <selection activeCell="J19" sqref="J19"/>
    </sheetView>
  </sheetViews>
  <sheetFormatPr defaultColWidth="12.5" defaultRowHeight="22.5" customHeight="1" x14ac:dyDescent="0.4"/>
  <cols>
    <col min="1" max="3" width="12.5" style="1" customWidth="1"/>
    <col min="4" max="16384" width="12.5" style="1"/>
  </cols>
  <sheetData>
    <row r="1" spans="1:10" ht="33.75" customHeight="1" thickBot="1" x14ac:dyDescent="0.45">
      <c r="A1" s="9" t="s">
        <v>23</v>
      </c>
      <c r="B1" s="9"/>
      <c r="C1" s="9"/>
      <c r="D1" s="9"/>
      <c r="E1" s="9"/>
      <c r="F1" s="9"/>
      <c r="G1" s="9"/>
      <c r="H1" s="9"/>
      <c r="I1" s="9"/>
      <c r="J1" s="9"/>
    </row>
    <row r="2" spans="1:10" ht="30" customHeight="1" thickBot="1" x14ac:dyDescent="0.45">
      <c r="G2" s="34" t="s">
        <v>24</v>
      </c>
      <c r="H2" s="35"/>
      <c r="I2" s="35"/>
      <c r="J2" s="36"/>
    </row>
    <row r="3" spans="1:10" ht="19.5" customHeight="1" x14ac:dyDescent="0.4"/>
    <row r="4" spans="1:10" ht="22.5" customHeight="1" thickBot="1" x14ac:dyDescent="0.2">
      <c r="A4" s="21" t="s">
        <v>27</v>
      </c>
      <c r="B4" s="21"/>
      <c r="C4" s="21"/>
      <c r="D4" s="21"/>
      <c r="E4" s="21"/>
      <c r="G4" s="2"/>
      <c r="H4" s="22"/>
      <c r="I4" s="22"/>
      <c r="J4" s="23" t="s">
        <v>25</v>
      </c>
    </row>
    <row r="5" spans="1:10" ht="22.5" customHeight="1" thickBot="1" x14ac:dyDescent="0.45">
      <c r="A5" s="11" t="s">
        <v>12</v>
      </c>
      <c r="B5" s="32" t="s">
        <v>0</v>
      </c>
      <c r="C5" s="32" t="s">
        <v>1</v>
      </c>
      <c r="D5" s="32" t="s">
        <v>2</v>
      </c>
      <c r="E5" s="32" t="s">
        <v>3</v>
      </c>
      <c r="F5" s="32" t="s">
        <v>4</v>
      </c>
      <c r="G5" s="32" t="s">
        <v>5</v>
      </c>
      <c r="H5" s="32" t="s">
        <v>6</v>
      </c>
      <c r="I5" s="32" t="s">
        <v>7</v>
      </c>
      <c r="J5" s="33" t="s">
        <v>8</v>
      </c>
    </row>
    <row r="6" spans="1:10" ht="22.5" customHeight="1" x14ac:dyDescent="0.4">
      <c r="A6" s="29" t="s">
        <v>11</v>
      </c>
      <c r="B6" s="30"/>
      <c r="C6" s="30"/>
      <c r="D6" s="30"/>
      <c r="E6" s="30"/>
      <c r="F6" s="30"/>
      <c r="G6" s="30"/>
      <c r="H6" s="30"/>
      <c r="I6" s="30"/>
      <c r="J6" s="31"/>
    </row>
    <row r="7" spans="1:10" ht="22.5" customHeight="1" thickBot="1" x14ac:dyDescent="0.45">
      <c r="A7" s="26" t="s">
        <v>10</v>
      </c>
      <c r="B7" s="27"/>
      <c r="C7" s="27"/>
      <c r="D7" s="27"/>
      <c r="E7" s="27"/>
      <c r="F7" s="27"/>
      <c r="G7" s="27"/>
      <c r="H7" s="27"/>
      <c r="I7" s="27"/>
      <c r="J7" s="28"/>
    </row>
    <row r="8" spans="1:10" ht="26.25" hidden="1" customHeight="1" x14ac:dyDescent="0.4">
      <c r="A8" s="10" t="s">
        <v>21</v>
      </c>
      <c r="B8" s="24">
        <f>IF(B6="",0,ROUNDDOWN(B6/B7,3))</f>
        <v>0</v>
      </c>
      <c r="C8" s="24">
        <f t="shared" ref="C8:J8" si="0">IF(C6="",0,ROUNDDOWN(C6/C7,3))</f>
        <v>0</v>
      </c>
      <c r="D8" s="24">
        <f t="shared" si="0"/>
        <v>0</v>
      </c>
      <c r="E8" s="24">
        <f t="shared" si="0"/>
        <v>0</v>
      </c>
      <c r="F8" s="24">
        <f t="shared" si="0"/>
        <v>0</v>
      </c>
      <c r="G8" s="24">
        <f t="shared" si="0"/>
        <v>0</v>
      </c>
      <c r="H8" s="24">
        <f t="shared" si="0"/>
        <v>0</v>
      </c>
      <c r="I8" s="24">
        <f t="shared" si="0"/>
        <v>0</v>
      </c>
      <c r="J8" s="24">
        <f t="shared" si="0"/>
        <v>0</v>
      </c>
    </row>
    <row r="9" spans="1:10" ht="22.5" customHeight="1" x14ac:dyDescent="0.4">
      <c r="A9" s="7"/>
      <c r="B9" s="8"/>
      <c r="C9" s="8"/>
      <c r="D9" s="8"/>
      <c r="E9" s="8"/>
      <c r="F9" s="8"/>
      <c r="G9" s="8"/>
      <c r="H9" s="8"/>
      <c r="I9" s="8"/>
      <c r="J9" s="8"/>
    </row>
    <row r="10" spans="1:10" ht="22.5" customHeight="1" thickBot="1" x14ac:dyDescent="0.45">
      <c r="A10" s="21" t="s">
        <v>26</v>
      </c>
      <c r="B10" s="21"/>
      <c r="C10" s="21"/>
      <c r="D10" s="21"/>
      <c r="E10" s="21"/>
      <c r="F10" s="3"/>
      <c r="G10" s="3"/>
      <c r="H10" s="48" t="s">
        <v>34</v>
      </c>
      <c r="I10" s="3"/>
      <c r="J10" s="3"/>
    </row>
    <row r="11" spans="1:10" ht="22.5" customHeight="1" thickBot="1" x14ac:dyDescent="0.45">
      <c r="A11" s="42"/>
      <c r="B11" s="43" t="s">
        <v>9</v>
      </c>
      <c r="C11" s="43" t="s">
        <v>20</v>
      </c>
      <c r="D11" s="44" t="s">
        <v>21</v>
      </c>
      <c r="E11" s="43" t="s">
        <v>28</v>
      </c>
      <c r="F11" s="20" t="s">
        <v>22</v>
      </c>
      <c r="H11" s="18" t="s">
        <v>28</v>
      </c>
      <c r="I11" s="19"/>
      <c r="J11" s="20" t="s">
        <v>31</v>
      </c>
    </row>
    <row r="12" spans="1:10" ht="22.5" customHeight="1" x14ac:dyDescent="0.4">
      <c r="A12" s="29" t="s">
        <v>13</v>
      </c>
      <c r="B12" s="40">
        <f>SUM(B6:D6)</f>
        <v>0</v>
      </c>
      <c r="C12" s="40">
        <f>SUM(B7:D7)</f>
        <v>0</v>
      </c>
      <c r="D12" s="45" t="str">
        <f>IF((B6+C6+D6)&gt;0,ROUNDDOWN(B12/C12,2),"")</f>
        <v/>
      </c>
      <c r="E12" s="41" t="str">
        <f>IF(D12="","",1-D12)</f>
        <v/>
      </c>
      <c r="F12" s="12" t="str">
        <f>IF(D12&lt;=50%,"全額対象",IF(AND(50%&lt;D12,D12&lt;=70%),"1/2対象","×"))</f>
        <v>×</v>
      </c>
      <c r="H12" s="13" t="s">
        <v>30</v>
      </c>
      <c r="I12" s="14"/>
      <c r="J12" s="12" t="s">
        <v>29</v>
      </c>
    </row>
    <row r="13" spans="1:10" ht="22.5" customHeight="1" thickBot="1" x14ac:dyDescent="0.45">
      <c r="A13" s="25" t="s">
        <v>14</v>
      </c>
      <c r="B13" s="5">
        <f>SUM(C6:E6)</f>
        <v>0</v>
      </c>
      <c r="C13" s="5">
        <f>SUM(C7:E7)</f>
        <v>0</v>
      </c>
      <c r="D13" s="46" t="str">
        <f>IF((C6+D6+E6)&gt;0,ROUNDDOWN(B13/C13,2),"")</f>
        <v/>
      </c>
      <c r="E13" s="6" t="str">
        <f t="shared" ref="E13:E18" si="1">IF(D13="","",1-D13)</f>
        <v/>
      </c>
      <c r="F13" s="37" t="str">
        <f>IF(D13&lt;=50%,"全額対象",IF(AND(50%&lt;D13,D13&lt;=70%),"1/2対象","×"))</f>
        <v>×</v>
      </c>
      <c r="H13" s="15" t="s">
        <v>32</v>
      </c>
      <c r="I13" s="16"/>
      <c r="J13" s="17" t="s">
        <v>33</v>
      </c>
    </row>
    <row r="14" spans="1:10" ht="22.5" customHeight="1" x14ac:dyDescent="0.4">
      <c r="A14" s="25" t="s">
        <v>15</v>
      </c>
      <c r="B14" s="5">
        <f>SUM(D6:F6)</f>
        <v>0</v>
      </c>
      <c r="C14" s="5">
        <f>SUM(D7:F7)</f>
        <v>0</v>
      </c>
      <c r="D14" s="46" t="str">
        <f>IF((D6+E6+F6)&gt;0,ROUNDDOWN(B14/C14,2),"")</f>
        <v/>
      </c>
      <c r="E14" s="6" t="str">
        <f t="shared" si="1"/>
        <v/>
      </c>
      <c r="F14" s="37" t="str">
        <f>IF(D14&lt;=50%,"全額対象",IF(AND(50%&lt;D14,D14&lt;=70%),"1/2対象","×"))</f>
        <v>×</v>
      </c>
    </row>
    <row r="15" spans="1:10" ht="22.5" customHeight="1" x14ac:dyDescent="0.4">
      <c r="A15" s="25" t="s">
        <v>16</v>
      </c>
      <c r="B15" s="5">
        <f>SUM(E6:G6)</f>
        <v>0</v>
      </c>
      <c r="C15" s="5">
        <f>SUM(E7:G7)</f>
        <v>0</v>
      </c>
      <c r="D15" s="46" t="str">
        <f>IF((E6+F6+G6)&gt;0,ROUNDDOWN(B15/C15,2),"")</f>
        <v/>
      </c>
      <c r="E15" s="6" t="str">
        <f t="shared" si="1"/>
        <v/>
      </c>
      <c r="F15" s="37" t="str">
        <f>IF(D15&lt;=50%,"全額対象",IF(AND(50%&lt;D15,D15&lt;=70%),"1/2対象","×"))</f>
        <v>×</v>
      </c>
    </row>
    <row r="16" spans="1:10" ht="22.5" customHeight="1" x14ac:dyDescent="0.4">
      <c r="A16" s="25" t="s">
        <v>17</v>
      </c>
      <c r="B16" s="5">
        <f>SUM(F6:H6)</f>
        <v>0</v>
      </c>
      <c r="C16" s="5">
        <f>SUM(F7:H7)</f>
        <v>0</v>
      </c>
      <c r="D16" s="46" t="str">
        <f>IF((F6+G6+H6)&gt;0,ROUNDDOWN(B16/C16,2),"")</f>
        <v/>
      </c>
      <c r="E16" s="6" t="str">
        <f t="shared" si="1"/>
        <v/>
      </c>
      <c r="F16" s="37" t="str">
        <f>IF(D16&lt;=50%,"全額対象",IF(AND(50%&lt;D16,D16&lt;=70%),"1/2対象","×"))</f>
        <v>×</v>
      </c>
    </row>
    <row r="17" spans="1:6" ht="22.5" customHeight="1" x14ac:dyDescent="0.4">
      <c r="A17" s="25" t="s">
        <v>18</v>
      </c>
      <c r="B17" s="5">
        <f>SUM(G6:I6)</f>
        <v>0</v>
      </c>
      <c r="C17" s="5">
        <f>SUM(G7:I7)</f>
        <v>0</v>
      </c>
      <c r="D17" s="46" t="str">
        <f>IF((G6+H6+I6)&gt;0,ROUNDDOWN(B17/C17,2),"")</f>
        <v/>
      </c>
      <c r="E17" s="6" t="str">
        <f t="shared" si="1"/>
        <v/>
      </c>
      <c r="F17" s="37" t="str">
        <f>IF(D17&lt;=50%,"全額対象",IF(AND(50%&lt;D17,D17&lt;=70%),"1/2対象","×"))</f>
        <v>×</v>
      </c>
    </row>
    <row r="18" spans="1:6" ht="22.5" customHeight="1" thickBot="1" x14ac:dyDescent="0.45">
      <c r="A18" s="26" t="s">
        <v>19</v>
      </c>
      <c r="B18" s="38">
        <f>SUM(H6:J6)</f>
        <v>0</v>
      </c>
      <c r="C18" s="38">
        <f>SUM(H7:J7)</f>
        <v>0</v>
      </c>
      <c r="D18" s="47" t="str">
        <f>IF((H6+I6+J6)&gt;0,ROUNDDOWN(B18/C18,2),"")</f>
        <v/>
      </c>
      <c r="E18" s="39" t="str">
        <f t="shared" si="1"/>
        <v/>
      </c>
      <c r="F18" s="17" t="str">
        <f>IF(D18&lt;=50%,"全額対象",IF(AND(50%&lt;D18,D18&lt;=70%),"1/2対象","×"))</f>
        <v>×</v>
      </c>
    </row>
    <row r="19" spans="1:6" ht="22.5" customHeight="1" x14ac:dyDescent="0.4">
      <c r="D19" s="4"/>
    </row>
  </sheetData>
  <mergeCells count="7">
    <mergeCell ref="H12:I12"/>
    <mergeCell ref="H13:I13"/>
    <mergeCell ref="A1:J1"/>
    <mergeCell ref="H2:J2"/>
    <mergeCell ref="A4:E4"/>
    <mergeCell ref="A10:E10"/>
    <mergeCell ref="H11:I11"/>
  </mergeCells>
  <phoneticPr fontId="2"/>
  <conditionalFormatting sqref="F12:F18">
    <cfRule type="containsText" dxfId="4" priority="1" operator="containsText" text="対象">
      <formula>NOT(ISERROR(SEARCH("対象",F12)))</formula>
    </cfRule>
    <cfRule type="containsText" dxfId="3" priority="4" operator="containsText" text="全額対象、1/2対象">
      <formula>NOT(ISERROR(SEARCH("全額対象、1/2対象",F12)))</formula>
    </cfRule>
    <cfRule type="containsText" dxfId="2" priority="5" operator="containsText" text="対象外、1/2対象">
      <formula>NOT(ISERROR(SEARCH("対象外、1/2対象",F12)))</formula>
    </cfRule>
  </conditionalFormatting>
  <conditionalFormatting sqref="F12:F18">
    <cfRule type="containsText" dxfId="1" priority="2" operator="containsText" text="全額対象　１/2対象">
      <formula>NOT(ISERROR(SEARCH("全額対象　１/2対象",F12)))</formula>
    </cfRule>
    <cfRule type="cellIs" dxfId="0" priority="3" operator="equal">
      <formula>"全額対象　1/2対象"</formula>
    </cfRule>
  </conditionalFormatting>
  <printOptions horizontalCentered="1"/>
  <pageMargins left="0.23622047244094491"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IIZAKA</dc:creator>
  <cp:lastModifiedBy>iizaka1</cp:lastModifiedBy>
  <cp:lastPrinted>2020-11-10T06:17:09Z</cp:lastPrinted>
  <dcterms:created xsi:type="dcterms:W3CDTF">2020-11-09T08:09:44Z</dcterms:created>
  <dcterms:modified xsi:type="dcterms:W3CDTF">2020-11-11T03:09:12Z</dcterms:modified>
</cp:coreProperties>
</file>